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 yWindow="15" windowWidth="18960" windowHeight="11325" tabRatio="804"/>
  </bookViews>
  <sheets>
    <sheet name="Erramanzil" sheetId="23" r:id="rId1"/>
  </sheets>
  <definedNames>
    <definedName name="_xlnm.Print_Titles" localSheetId="0">Erramanzil!$1:$1</definedName>
  </definedNames>
  <calcPr calcId="124519"/>
</workbook>
</file>

<file path=xl/calcChain.xml><?xml version="1.0" encoding="utf-8"?>
<calcChain xmlns="http://schemas.openxmlformats.org/spreadsheetml/2006/main">
  <c r="H34" i="23"/>
  <c r="H33"/>
  <c r="H32"/>
  <c r="H31"/>
  <c r="H30"/>
  <c r="H29"/>
  <c r="H28"/>
  <c r="H27"/>
  <c r="H26"/>
  <c r="H25"/>
  <c r="H24"/>
  <c r="H23"/>
  <c r="H22"/>
  <c r="H21"/>
  <c r="H20"/>
  <c r="H19"/>
  <c r="H18"/>
  <c r="H17"/>
  <c r="H16"/>
  <c r="H15"/>
  <c r="H14"/>
  <c r="H13"/>
  <c r="H12"/>
  <c r="H11"/>
  <c r="H10"/>
  <c r="H9"/>
  <c r="H8"/>
  <c r="H7"/>
  <c r="H6"/>
  <c r="H5"/>
  <c r="H4"/>
  <c r="H3"/>
  <c r="H2"/>
  <c r="H35"/>
</calcChain>
</file>

<file path=xl/sharedStrings.xml><?xml version="1.0" encoding="utf-8"?>
<sst xmlns="http://schemas.openxmlformats.org/spreadsheetml/2006/main" count="178" uniqueCount="71">
  <si>
    <t>Estimate quantity</t>
  </si>
  <si>
    <t>Detailed description of item</t>
  </si>
  <si>
    <t>Item short description</t>
  </si>
  <si>
    <t>Erection of 5-Way RMU</t>
  </si>
  <si>
    <t>EA</t>
  </si>
  <si>
    <t>Const. of plinth for mount. new 5Way RMU</t>
  </si>
  <si>
    <t>LOADING  of 11KV 5 Way RMU</t>
  </si>
  <si>
    <t>UNLOADING   of 11KV 5 Way RMU</t>
  </si>
  <si>
    <t>S-GI Bolts &amp; Nuts,Washers etc.,</t>
  </si>
  <si>
    <t>KG</t>
  </si>
  <si>
    <t>S-Earthing GI flat 25x3 mm incl material</t>
  </si>
  <si>
    <t>S-CI Pipe earthing 80mm dia 2.75m long</t>
  </si>
  <si>
    <t>M</t>
  </si>
  <si>
    <t>Straight through joint 11kv 3x185 xlpe</t>
  </si>
  <si>
    <t>OD/Idoor end termination 11kv 3x185 xlpe</t>
  </si>
  <si>
    <t>Dismantle-11KV 3Way RMU</t>
  </si>
  <si>
    <t>Dismantle-11KV 3Way RMU Plinth</t>
  </si>
  <si>
    <t>Dismantle-11KV Line AB Switch</t>
  </si>
  <si>
    <t>SET</t>
  </si>
  <si>
    <t>End Termnatn of AB cable 120 to 185 Sqmm</t>
  </si>
  <si>
    <t>Strt thr joints of AB cbl 120 to185 Sqmm</t>
  </si>
  <si>
    <t>LOADING  of 9.1M PSCC POLE</t>
  </si>
  <si>
    <t>UNLOADING of 9.1M PSCC POLE</t>
  </si>
  <si>
    <t>Exca Hard pit w/o blast 0.76X0.76X1.83M</t>
  </si>
  <si>
    <t>M3</t>
  </si>
  <si>
    <t>Formatn of Horiz Cut point for 11KV line</t>
  </si>
  <si>
    <t>Dismantle-11KV AB Cb 3x185+70Sqmm</t>
  </si>
  <si>
    <t>KM</t>
  </si>
  <si>
    <t>Dismantle-3Ph DTR above 160KVA</t>
  </si>
  <si>
    <t>Stringing of AB cable 3x70 + 1x16 + 1x50</t>
  </si>
  <si>
    <t>Dismantle-LT AB Cb 3x70+1x16+1x50</t>
  </si>
  <si>
    <t>Dismantling of 11kV 34/ 55 Sqmm SC</t>
  </si>
  <si>
    <t>Removing and Reconnection of LT Services</t>
  </si>
  <si>
    <t>Transport of conductor drums, cable drums, fragile material such as kiosks, VCBs, control panels, current transformers, boosters, lightning arrestors, insulators, transformers, meters (which are less in weight and occupy more space) (excluding of loading unloading),Transport of Cond Drum,VCBs upto 10Km</t>
  </si>
  <si>
    <t>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Lay-SR 11KV 3x185sqmm UG Cb CC/BT Compsr</t>
  </si>
  <si>
    <t xml:space="preserve">Erection of pole in position, aligning and setting to work, fixing of cross arms and top clamps, earthing of supports, back filling with earth and stones properly ramming including transport of materials from road side to location excluding pit excavation, Erection of 9/10/11Meter Box pole </t>
  </si>
  <si>
    <t>Erection of pole in position, aligning and setting to work, fixing of cross arms and top clamps, earthing of supports, back filling with earth and stones properly ramming including transport of materials from road side to location excluding pit excavation, ERECTION OF LINES-Erection of 9.1M Pole</t>
  </si>
  <si>
    <t>Mass concreting of supports erected with CC (1:4:8) using 40 mm, HB G metal including the cost of metal, sand, Cement and curing etc., Mass concreting of supports incl. cement</t>
  </si>
  <si>
    <t>Fabrication of materials including 2 coats of Red oxide painting, Fab Back clamps with 50 x 6 mm MS Flat</t>
  </si>
  <si>
    <t>Providing of earthing with excavation of earth pit (0.6 x0.6x2.4 Mts.) duly filling with bentonite, earth , running of earth wire etc., complete, including cost of bentonite and excluding cost of RCC collar of size 0.75M dia x 0.5 M height</t>
  </si>
  <si>
    <t>Work type eg., Earth work Electrical works., tec (Upto 200 characters)</t>
  </si>
  <si>
    <t>Rate INR upto 2 Decimals</t>
  </si>
  <si>
    <t>UOM(upto 50 Characters)</t>
  </si>
  <si>
    <t>Amount INR (Upto 2 Decimals)</t>
  </si>
  <si>
    <t>Electrical works</t>
  </si>
  <si>
    <t>ERECT. OF LINES-Providing of earthing</t>
  </si>
  <si>
    <t>Transport of Cond Drum,VCBs upto 10Km</t>
  </si>
  <si>
    <t>Lay-SR 11KV 3x185sqmm UG Cb CC/BT Compsr</t>
  </si>
  <si>
    <t>Erection of  11kv ABSwitch incl earthing</t>
  </si>
  <si>
    <t>L-Run 11KV Jumpering to AB Switch</t>
  </si>
  <si>
    <t>Erection of 9/10/11Meter Box pole</t>
  </si>
  <si>
    <t>ERECTION OF LINES-Erection of 9.1M Pole</t>
  </si>
  <si>
    <t>Mass concreting of supports incl. cement</t>
  </si>
  <si>
    <t>Fab Back clamps with 50 x 6 mm MS Flat</t>
  </si>
  <si>
    <t>Fabrication of 175x85/150x75mm RS joist</t>
  </si>
  <si>
    <t>APSS/Morth CI.Number (Upto 200 Characters)</t>
  </si>
  <si>
    <t>As per relevent standard specification</t>
  </si>
  <si>
    <t>Supply of earthing pipe with materials,S-GI Bolts &amp; Nuts,Washers etc.,</t>
  </si>
  <si>
    <t>Supply of earthing pipe with materials,S-CI Pipe earthing 80mm dia 2.75m long</t>
  </si>
  <si>
    <t>Supply of earthing pipe with materials,S-Earthing GI flat 25x3 mm incl material</t>
  </si>
  <si>
    <t>UG Cables Joints :Making of Straight through joints, Straight through joint 11kv 3x185 xlpe</t>
  </si>
  <si>
    <t>Making of Outdoor/Indoor End Termination,OD/Idoor end termination 11kv 3x185 xlpe</t>
  </si>
  <si>
    <t>Raising of DTR plinth- Dismantle-11KV Line AB Switch</t>
  </si>
  <si>
    <t>Erection of AB Switch and aligment complete: Erection of 11KV 400/200A Conventional type AB Switch
including fixing of cross angles and alignment complete</t>
  </si>
  <si>
    <t>Erection of AB Switch and aligment complete - Running of 11KV jumper from Line, AB switch, HG Fuse set to
DTR for 3-Phases</t>
  </si>
  <si>
    <t>Excavation of pits in hard rock not requiring blasting. (In hard murram / rock boulders)- Exca Hard pit w/o blast 0.76X0.76X1.83M</t>
  </si>
  <si>
    <t>Formation of Cut point for 11 KV Single Circuit line excluding
pole erection and stays-Formatn of Horiz Cut point for 11KV line</t>
  </si>
  <si>
    <t>Stringing of LT AB Cable - Stringing of AB cable 3x70 + 1x16 + 1x50</t>
  </si>
  <si>
    <t>Dismanting of AB Cable -Dismantle-LT AB Cb 3x70+1x16+1x50</t>
  </si>
  <si>
    <t>Dismantling of Line -Dismantling of 11kV 34/ 55 Sqmm SC</t>
  </si>
  <si>
    <t>Fabrication of poles- Fabrication of 175x85/150x75mm RS joist pieces upto 12.5 meters length by welding joint together by means of 50x6mm flat and MS channel on either side including the cost of consumable.</t>
  </si>
</sst>
</file>

<file path=xl/styles.xml><?xml version="1.0" encoding="utf-8"?>
<styleSheet xmlns="http://schemas.openxmlformats.org/spreadsheetml/2006/main">
  <fonts count="8">
    <font>
      <sz val="10"/>
      <color rgb="FF000000"/>
      <name val="Times New Roman"/>
      <charset val="204"/>
    </font>
    <font>
      <sz val="10"/>
      <color rgb="FF000000"/>
      <name val="Times New Roman"/>
      <family val="1"/>
    </font>
    <font>
      <sz val="10"/>
      <color rgb="FFFF0000"/>
      <name val="Times New Roman"/>
      <family val="1"/>
    </font>
    <font>
      <sz val="8"/>
      <color rgb="FF000000"/>
      <name val="Arial mt"/>
    </font>
    <font>
      <sz val="10"/>
      <color rgb="FF000000"/>
      <name val="Cambria"/>
      <family val="1"/>
      <scheme val="major"/>
    </font>
    <font>
      <b/>
      <sz val="10"/>
      <name val="Cambria"/>
      <family val="1"/>
      <scheme val="major"/>
    </font>
    <font>
      <sz val="10"/>
      <name val="Cambria"/>
      <family val="1"/>
      <scheme val="major"/>
    </font>
    <font>
      <sz val="9"/>
      <color rgb="FF000000"/>
      <name val="Cambria"/>
      <family val="1"/>
      <scheme val="maj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7">
    <xf numFmtId="0" fontId="0" fillId="0" borderId="0" xfId="0" applyFill="1" applyBorder="1" applyAlignment="1">
      <alignment horizontal="left" vertical="top"/>
    </xf>
    <xf numFmtId="0" fontId="1" fillId="0" borderId="0" xfId="1" applyFill="1" applyBorder="1" applyAlignment="1">
      <alignment horizontal="left" vertical="top"/>
    </xf>
    <xf numFmtId="0" fontId="1" fillId="0" borderId="0" xfId="1" applyFill="1" applyBorder="1" applyAlignment="1">
      <alignment horizontal="center" vertical="center"/>
    </xf>
    <xf numFmtId="0" fontId="2" fillId="0" borderId="0" xfId="1" applyFont="1" applyFill="1" applyBorder="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4" fontId="4" fillId="0" borderId="1" xfId="0" applyNumberFormat="1" applyFont="1" applyBorder="1" applyAlignment="1">
      <alignment horizontal="center" vertical="center"/>
    </xf>
    <xf numFmtId="0" fontId="5"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4" fillId="0" borderId="1" xfId="0" applyFont="1" applyBorder="1" applyAlignment="1">
      <alignment vertical="center"/>
    </xf>
    <xf numFmtId="4" fontId="4" fillId="0" borderId="1" xfId="1" applyNumberFormat="1" applyFont="1" applyFill="1" applyBorder="1" applyAlignment="1">
      <alignment horizontal="right" vertical="center" shrinkToFit="1"/>
    </xf>
    <xf numFmtId="0" fontId="1" fillId="0" borderId="0" xfId="1" applyFill="1" applyBorder="1" applyAlignment="1">
      <alignment horizontal="right" vertical="center"/>
    </xf>
    <xf numFmtId="4" fontId="4" fillId="0" borderId="1" xfId="0" applyNumberFormat="1" applyFont="1" applyBorder="1" applyAlignment="1">
      <alignment horizontal="right" vertical="center"/>
    </xf>
    <xf numFmtId="0" fontId="3" fillId="0" borderId="0" xfId="1" applyFont="1" applyFill="1" applyBorder="1" applyAlignment="1">
      <alignment horizontal="right" vertical="center"/>
    </xf>
    <xf numFmtId="0" fontId="4" fillId="0" borderId="0" xfId="1" applyFont="1" applyFill="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FF00"/>
  </sheetPr>
  <dimension ref="A1:H35"/>
  <sheetViews>
    <sheetView tabSelected="1" topLeftCell="A4" workbookViewId="0">
      <selection activeCell="H8" sqref="H8"/>
    </sheetView>
  </sheetViews>
  <sheetFormatPr defaultRowHeight="12.75"/>
  <cols>
    <col min="1" max="1" width="9.83203125" style="2" customWidth="1"/>
    <col min="2" max="2" width="40.6640625" style="3" customWidth="1"/>
    <col min="3" max="3" width="18.1640625" style="2" customWidth="1"/>
    <col min="4" max="4" width="34" style="2" customWidth="1"/>
    <col min="5" max="5" width="16.33203125" style="14" customWidth="1"/>
    <col min="6" max="6" width="12.1640625" style="13" customWidth="1"/>
    <col min="7" max="7" width="9.1640625" style="2" customWidth="1"/>
    <col min="8" max="8" width="11.33203125" style="11" customWidth="1"/>
    <col min="9" max="9" width="3.33203125" style="1" customWidth="1"/>
    <col min="10" max="16384" width="9.33203125" style="1"/>
  </cols>
  <sheetData>
    <row r="1" spans="1:8" ht="71.25" customHeight="1">
      <c r="A1" s="7" t="s">
        <v>0</v>
      </c>
      <c r="B1" s="7" t="s">
        <v>1</v>
      </c>
      <c r="C1" s="7" t="s">
        <v>40</v>
      </c>
      <c r="D1" s="7" t="s">
        <v>2</v>
      </c>
      <c r="E1" s="7" t="s">
        <v>55</v>
      </c>
      <c r="F1" s="7" t="s">
        <v>41</v>
      </c>
      <c r="G1" s="7" t="s">
        <v>42</v>
      </c>
      <c r="H1" s="7" t="s">
        <v>43</v>
      </c>
    </row>
    <row r="2" spans="1:8" ht="39" customHeight="1">
      <c r="A2" s="4">
        <v>1</v>
      </c>
      <c r="B2" s="5" t="s">
        <v>3</v>
      </c>
      <c r="C2" s="8" t="s">
        <v>44</v>
      </c>
      <c r="D2" s="16" t="s">
        <v>3</v>
      </c>
      <c r="E2" s="15" t="s">
        <v>56</v>
      </c>
      <c r="F2" s="12">
        <v>2783.33</v>
      </c>
      <c r="G2" s="4" t="s">
        <v>4</v>
      </c>
      <c r="H2" s="10">
        <f t="shared" ref="H2:H34" si="0">F2*A2</f>
        <v>2783.33</v>
      </c>
    </row>
    <row r="3" spans="1:8" ht="39" customHeight="1">
      <c r="A3" s="4">
        <v>1</v>
      </c>
      <c r="B3" s="5" t="s">
        <v>5</v>
      </c>
      <c r="C3" s="8" t="s">
        <v>44</v>
      </c>
      <c r="D3" s="16" t="s">
        <v>5</v>
      </c>
      <c r="E3" s="15" t="s">
        <v>56</v>
      </c>
      <c r="F3" s="12">
        <v>8000</v>
      </c>
      <c r="G3" s="4" t="s">
        <v>4</v>
      </c>
      <c r="H3" s="10">
        <f t="shared" si="0"/>
        <v>8000</v>
      </c>
    </row>
    <row r="4" spans="1:8" ht="39" customHeight="1">
      <c r="A4" s="4">
        <v>1</v>
      </c>
      <c r="B4" s="5" t="s">
        <v>6</v>
      </c>
      <c r="C4" s="8" t="s">
        <v>44</v>
      </c>
      <c r="D4" s="5" t="s">
        <v>6</v>
      </c>
      <c r="E4" s="15" t="s">
        <v>56</v>
      </c>
      <c r="F4" s="12">
        <v>1268.6300000000001</v>
      </c>
      <c r="G4" s="4" t="s">
        <v>4</v>
      </c>
      <c r="H4" s="10">
        <f t="shared" si="0"/>
        <v>1268.6300000000001</v>
      </c>
    </row>
    <row r="5" spans="1:8" ht="39" customHeight="1">
      <c r="A5" s="4">
        <v>1</v>
      </c>
      <c r="B5" s="5" t="s">
        <v>7</v>
      </c>
      <c r="C5" s="8" t="s">
        <v>44</v>
      </c>
      <c r="D5" s="16" t="s">
        <v>7</v>
      </c>
      <c r="E5" s="15" t="s">
        <v>56</v>
      </c>
      <c r="F5" s="12">
        <v>1268.6300000000001</v>
      </c>
      <c r="G5" s="4" t="s">
        <v>4</v>
      </c>
      <c r="H5" s="10">
        <f t="shared" si="0"/>
        <v>1268.6300000000001</v>
      </c>
    </row>
    <row r="6" spans="1:8" ht="39" customHeight="1">
      <c r="A6" s="4">
        <v>10</v>
      </c>
      <c r="B6" s="5" t="s">
        <v>57</v>
      </c>
      <c r="C6" s="8" t="s">
        <v>44</v>
      </c>
      <c r="D6" s="16" t="s">
        <v>8</v>
      </c>
      <c r="E6" s="15" t="s">
        <v>56</v>
      </c>
      <c r="F6" s="12">
        <v>117.5</v>
      </c>
      <c r="G6" s="4" t="s">
        <v>9</v>
      </c>
      <c r="H6" s="10">
        <f t="shared" si="0"/>
        <v>1175</v>
      </c>
    </row>
    <row r="7" spans="1:8" ht="39" customHeight="1">
      <c r="A7" s="4">
        <v>40</v>
      </c>
      <c r="B7" s="5" t="s">
        <v>59</v>
      </c>
      <c r="C7" s="8" t="s">
        <v>44</v>
      </c>
      <c r="D7" s="16" t="s">
        <v>10</v>
      </c>
      <c r="E7" s="15" t="s">
        <v>56</v>
      </c>
      <c r="F7" s="12">
        <v>105</v>
      </c>
      <c r="G7" s="4" t="s">
        <v>9</v>
      </c>
      <c r="H7" s="10">
        <f t="shared" si="0"/>
        <v>4200</v>
      </c>
    </row>
    <row r="8" spans="1:8" ht="42" customHeight="1">
      <c r="A8" s="4">
        <v>6</v>
      </c>
      <c r="B8" s="5" t="s">
        <v>58</v>
      </c>
      <c r="C8" s="8" t="s">
        <v>44</v>
      </c>
      <c r="D8" s="16" t="s">
        <v>11</v>
      </c>
      <c r="E8" s="15" t="s">
        <v>56</v>
      </c>
      <c r="F8" s="12">
        <v>2789</v>
      </c>
      <c r="G8" s="4" t="s">
        <v>4</v>
      </c>
      <c r="H8" s="10">
        <f t="shared" si="0"/>
        <v>16734</v>
      </c>
    </row>
    <row r="9" spans="1:8" ht="41.25" customHeight="1">
      <c r="A9" s="4">
        <v>6</v>
      </c>
      <c r="B9" s="5" t="s">
        <v>39</v>
      </c>
      <c r="C9" s="8" t="s">
        <v>44</v>
      </c>
      <c r="D9" s="16" t="s">
        <v>45</v>
      </c>
      <c r="E9" s="15" t="s">
        <v>56</v>
      </c>
      <c r="F9" s="12">
        <v>1234.2</v>
      </c>
      <c r="G9" s="4" t="s">
        <v>4</v>
      </c>
      <c r="H9" s="10">
        <f t="shared" si="0"/>
        <v>7405.2000000000007</v>
      </c>
    </row>
    <row r="10" spans="1:8" ht="52.5" customHeight="1">
      <c r="A10" s="4">
        <v>1</v>
      </c>
      <c r="B10" s="5" t="s">
        <v>33</v>
      </c>
      <c r="C10" s="8" t="s">
        <v>44</v>
      </c>
      <c r="D10" s="16" t="s">
        <v>46</v>
      </c>
      <c r="E10" s="15" t="s">
        <v>56</v>
      </c>
      <c r="F10" s="12">
        <v>2720.34</v>
      </c>
      <c r="G10" s="4" t="s">
        <v>4</v>
      </c>
      <c r="H10" s="10">
        <f t="shared" si="0"/>
        <v>2720.34</v>
      </c>
    </row>
    <row r="11" spans="1:8" ht="100.5" customHeight="1">
      <c r="A11" s="6">
        <v>1340</v>
      </c>
      <c r="B11" s="5" t="s">
        <v>34</v>
      </c>
      <c r="C11" s="8" t="s">
        <v>44</v>
      </c>
      <c r="D11" s="16" t="s">
        <v>47</v>
      </c>
      <c r="E11" s="15" t="s">
        <v>56</v>
      </c>
      <c r="F11" s="12">
        <v>1065.1600000000001</v>
      </c>
      <c r="G11" s="4" t="s">
        <v>12</v>
      </c>
      <c r="H11" s="10">
        <f t="shared" si="0"/>
        <v>1427314.4000000001</v>
      </c>
    </row>
    <row r="12" spans="1:8" ht="42.75" customHeight="1">
      <c r="A12" s="4">
        <v>2</v>
      </c>
      <c r="B12" s="5" t="s">
        <v>60</v>
      </c>
      <c r="C12" s="8" t="s">
        <v>44</v>
      </c>
      <c r="D12" s="16" t="s">
        <v>13</v>
      </c>
      <c r="E12" s="15" t="s">
        <v>56</v>
      </c>
      <c r="F12" s="12">
        <v>3725.45</v>
      </c>
      <c r="G12" s="4" t="s">
        <v>4</v>
      </c>
      <c r="H12" s="10">
        <f t="shared" si="0"/>
        <v>7450.9</v>
      </c>
    </row>
    <row r="13" spans="1:8" ht="39.75" customHeight="1">
      <c r="A13" s="4">
        <v>13</v>
      </c>
      <c r="B13" s="5" t="s">
        <v>61</v>
      </c>
      <c r="C13" s="8" t="s">
        <v>44</v>
      </c>
      <c r="D13" s="16" t="s">
        <v>14</v>
      </c>
      <c r="E13" s="15" t="s">
        <v>56</v>
      </c>
      <c r="F13" s="12">
        <v>2370.63</v>
      </c>
      <c r="G13" s="4" t="s">
        <v>4</v>
      </c>
      <c r="H13" s="10">
        <f t="shared" si="0"/>
        <v>30818.190000000002</v>
      </c>
    </row>
    <row r="14" spans="1:8" ht="39.75" customHeight="1">
      <c r="A14" s="4">
        <v>3</v>
      </c>
      <c r="B14" s="5" t="s">
        <v>15</v>
      </c>
      <c r="C14" s="8" t="s">
        <v>44</v>
      </c>
      <c r="D14" s="16" t="s">
        <v>15</v>
      </c>
      <c r="E14" s="15" t="s">
        <v>56</v>
      </c>
      <c r="F14" s="12">
        <v>600</v>
      </c>
      <c r="G14" s="4" t="s">
        <v>4</v>
      </c>
      <c r="H14" s="10">
        <f t="shared" si="0"/>
        <v>1800</v>
      </c>
    </row>
    <row r="15" spans="1:8" ht="41.25" customHeight="1">
      <c r="A15" s="4">
        <v>3</v>
      </c>
      <c r="B15" s="5" t="s">
        <v>16</v>
      </c>
      <c r="C15" s="8" t="s">
        <v>44</v>
      </c>
      <c r="D15" s="16" t="s">
        <v>16</v>
      </c>
      <c r="E15" s="15" t="s">
        <v>56</v>
      </c>
      <c r="F15" s="12">
        <v>1500</v>
      </c>
      <c r="G15" s="4" t="s">
        <v>4</v>
      </c>
      <c r="H15" s="10">
        <f t="shared" si="0"/>
        <v>4500</v>
      </c>
    </row>
    <row r="16" spans="1:8" ht="41.25" customHeight="1">
      <c r="A16" s="4">
        <v>3</v>
      </c>
      <c r="B16" s="5" t="s">
        <v>62</v>
      </c>
      <c r="C16" s="8" t="s">
        <v>44</v>
      </c>
      <c r="D16" s="16" t="s">
        <v>17</v>
      </c>
      <c r="E16" s="15" t="s">
        <v>56</v>
      </c>
      <c r="F16" s="12">
        <v>1000.88</v>
      </c>
      <c r="G16" s="4" t="s">
        <v>4</v>
      </c>
      <c r="H16" s="10">
        <f t="shared" si="0"/>
        <v>3002.64</v>
      </c>
    </row>
    <row r="17" spans="1:8" ht="81" customHeight="1">
      <c r="A17" s="4">
        <v>3</v>
      </c>
      <c r="B17" s="5" t="s">
        <v>63</v>
      </c>
      <c r="C17" s="8" t="s">
        <v>44</v>
      </c>
      <c r="D17" s="16" t="s">
        <v>48</v>
      </c>
      <c r="E17" s="15" t="s">
        <v>56</v>
      </c>
      <c r="F17" s="12">
        <v>3200</v>
      </c>
      <c r="G17" s="4" t="s">
        <v>4</v>
      </c>
      <c r="H17" s="10">
        <f t="shared" si="0"/>
        <v>9600</v>
      </c>
    </row>
    <row r="18" spans="1:8" ht="56.25" customHeight="1">
      <c r="A18" s="4">
        <v>9</v>
      </c>
      <c r="B18" s="5" t="s">
        <v>64</v>
      </c>
      <c r="C18" s="8" t="s">
        <v>44</v>
      </c>
      <c r="D18" s="16" t="s">
        <v>49</v>
      </c>
      <c r="E18" s="15" t="s">
        <v>56</v>
      </c>
      <c r="F18" s="12">
        <v>420.75</v>
      </c>
      <c r="G18" s="4" t="s">
        <v>18</v>
      </c>
      <c r="H18" s="10">
        <f t="shared" si="0"/>
        <v>3786.75</v>
      </c>
    </row>
    <row r="19" spans="1:8" ht="63" customHeight="1">
      <c r="A19" s="4">
        <v>1</v>
      </c>
      <c r="B19" s="5" t="s">
        <v>35</v>
      </c>
      <c r="C19" s="8" t="s">
        <v>44</v>
      </c>
      <c r="D19" s="16" t="s">
        <v>50</v>
      </c>
      <c r="E19" s="15" t="s">
        <v>56</v>
      </c>
      <c r="F19" s="12">
        <v>2643.83</v>
      </c>
      <c r="G19" s="4" t="s">
        <v>4</v>
      </c>
      <c r="H19" s="10">
        <f t="shared" si="0"/>
        <v>2643.83</v>
      </c>
    </row>
    <row r="20" spans="1:8" ht="38.25" customHeight="1">
      <c r="A20" s="4">
        <v>12</v>
      </c>
      <c r="B20" s="5" t="s">
        <v>19</v>
      </c>
      <c r="C20" s="8" t="s">
        <v>44</v>
      </c>
      <c r="D20" s="16" t="s">
        <v>19</v>
      </c>
      <c r="E20" s="15" t="s">
        <v>56</v>
      </c>
      <c r="F20" s="12">
        <v>800</v>
      </c>
      <c r="G20" s="4" t="s">
        <v>4</v>
      </c>
      <c r="H20" s="10">
        <f t="shared" si="0"/>
        <v>9600</v>
      </c>
    </row>
    <row r="21" spans="1:8" ht="40.5" customHeight="1">
      <c r="A21" s="4">
        <v>15</v>
      </c>
      <c r="B21" s="5" t="s">
        <v>20</v>
      </c>
      <c r="C21" s="8" t="s">
        <v>44</v>
      </c>
      <c r="D21" s="16" t="s">
        <v>20</v>
      </c>
      <c r="E21" s="15" t="s">
        <v>56</v>
      </c>
      <c r="F21" s="12">
        <v>920</v>
      </c>
      <c r="G21" s="4" t="s">
        <v>4</v>
      </c>
      <c r="H21" s="10">
        <f t="shared" si="0"/>
        <v>13800</v>
      </c>
    </row>
    <row r="22" spans="1:8" ht="39" customHeight="1">
      <c r="A22" s="4">
        <v>6</v>
      </c>
      <c r="B22" s="5" t="s">
        <v>21</v>
      </c>
      <c r="C22" s="8" t="s">
        <v>44</v>
      </c>
      <c r="D22" s="16" t="s">
        <v>21</v>
      </c>
      <c r="E22" s="15" t="s">
        <v>56</v>
      </c>
      <c r="F22" s="12">
        <v>182</v>
      </c>
      <c r="G22" s="4" t="s">
        <v>4</v>
      </c>
      <c r="H22" s="10">
        <f t="shared" si="0"/>
        <v>1092</v>
      </c>
    </row>
    <row r="23" spans="1:8" ht="38.25" customHeight="1">
      <c r="A23" s="4">
        <v>6</v>
      </c>
      <c r="B23" s="5" t="s">
        <v>22</v>
      </c>
      <c r="C23" s="8" t="s">
        <v>44</v>
      </c>
      <c r="D23" s="16" t="s">
        <v>22</v>
      </c>
      <c r="E23" s="15" t="s">
        <v>56</v>
      </c>
      <c r="F23" s="12">
        <v>91</v>
      </c>
      <c r="G23" s="4" t="s">
        <v>4</v>
      </c>
      <c r="H23" s="10">
        <f t="shared" si="0"/>
        <v>546</v>
      </c>
    </row>
    <row r="24" spans="1:8" ht="55.5" customHeight="1">
      <c r="A24" s="4">
        <v>6</v>
      </c>
      <c r="B24" s="5" t="s">
        <v>65</v>
      </c>
      <c r="C24" s="8" t="s">
        <v>44</v>
      </c>
      <c r="D24" s="16" t="s">
        <v>23</v>
      </c>
      <c r="E24" s="15" t="s">
        <v>56</v>
      </c>
      <c r="F24" s="12">
        <v>928</v>
      </c>
      <c r="G24" s="4" t="s">
        <v>4</v>
      </c>
      <c r="H24" s="10">
        <f t="shared" si="0"/>
        <v>5568</v>
      </c>
    </row>
    <row r="25" spans="1:8" ht="112.5" customHeight="1">
      <c r="A25" s="4">
        <v>6</v>
      </c>
      <c r="B25" s="5" t="s">
        <v>36</v>
      </c>
      <c r="C25" s="8" t="s">
        <v>44</v>
      </c>
      <c r="D25" s="16" t="s">
        <v>51</v>
      </c>
      <c r="E25" s="15" t="s">
        <v>56</v>
      </c>
      <c r="F25" s="12">
        <v>2400</v>
      </c>
      <c r="G25" s="4" t="s">
        <v>4</v>
      </c>
      <c r="H25" s="10">
        <f t="shared" si="0"/>
        <v>14400</v>
      </c>
    </row>
    <row r="26" spans="1:8" ht="53.25" customHeight="1">
      <c r="A26" s="4">
        <v>3.24</v>
      </c>
      <c r="B26" s="5" t="s">
        <v>37</v>
      </c>
      <c r="C26" s="8" t="s">
        <v>44</v>
      </c>
      <c r="D26" s="16" t="s">
        <v>52</v>
      </c>
      <c r="E26" s="15" t="s">
        <v>56</v>
      </c>
      <c r="F26" s="12">
        <v>6579</v>
      </c>
      <c r="G26" s="4" t="s">
        <v>24</v>
      </c>
      <c r="H26" s="10">
        <f t="shared" si="0"/>
        <v>21315.960000000003</v>
      </c>
    </row>
    <row r="27" spans="1:8" ht="54.75" customHeight="1">
      <c r="A27" s="4">
        <v>3</v>
      </c>
      <c r="B27" s="5" t="s">
        <v>66</v>
      </c>
      <c r="C27" s="8" t="s">
        <v>44</v>
      </c>
      <c r="D27" s="16" t="s">
        <v>25</v>
      </c>
      <c r="E27" s="15" t="s">
        <v>56</v>
      </c>
      <c r="F27" s="12">
        <v>1435.81</v>
      </c>
      <c r="G27" s="4" t="s">
        <v>4</v>
      </c>
      <c r="H27" s="10">
        <f t="shared" si="0"/>
        <v>4307.43</v>
      </c>
    </row>
    <row r="28" spans="1:8" ht="41.25" customHeight="1">
      <c r="A28" s="4">
        <v>0.16</v>
      </c>
      <c r="B28" s="9" t="s">
        <v>26</v>
      </c>
      <c r="C28" s="8" t="s">
        <v>44</v>
      </c>
      <c r="D28" s="16" t="s">
        <v>26</v>
      </c>
      <c r="E28" s="15" t="s">
        <v>56</v>
      </c>
      <c r="F28" s="12">
        <v>18972</v>
      </c>
      <c r="G28" s="4" t="s">
        <v>27</v>
      </c>
      <c r="H28" s="10">
        <f t="shared" si="0"/>
        <v>3035.52</v>
      </c>
    </row>
    <row r="29" spans="1:8" ht="39" customHeight="1">
      <c r="A29" s="4">
        <v>1</v>
      </c>
      <c r="B29" s="9" t="s">
        <v>28</v>
      </c>
      <c r="C29" s="8" t="s">
        <v>44</v>
      </c>
      <c r="D29" s="16" t="s">
        <v>28</v>
      </c>
      <c r="E29" s="15" t="s">
        <v>56</v>
      </c>
      <c r="F29" s="12">
        <v>1178.0999999999999</v>
      </c>
      <c r="G29" s="4" t="s">
        <v>4</v>
      </c>
      <c r="H29" s="10">
        <f t="shared" si="0"/>
        <v>1178.0999999999999</v>
      </c>
    </row>
    <row r="30" spans="1:8" ht="38.25" customHeight="1">
      <c r="A30" s="4">
        <v>0.5</v>
      </c>
      <c r="B30" s="5" t="s">
        <v>67</v>
      </c>
      <c r="C30" s="8" t="s">
        <v>44</v>
      </c>
      <c r="D30" s="16" t="s">
        <v>29</v>
      </c>
      <c r="E30" s="15" t="s">
        <v>56</v>
      </c>
      <c r="F30" s="12">
        <v>8450</v>
      </c>
      <c r="G30" s="4" t="s">
        <v>27</v>
      </c>
      <c r="H30" s="10">
        <f t="shared" si="0"/>
        <v>4225</v>
      </c>
    </row>
    <row r="31" spans="1:8" ht="39.75" customHeight="1">
      <c r="A31" s="4">
        <v>0.5</v>
      </c>
      <c r="B31" s="9" t="s">
        <v>68</v>
      </c>
      <c r="C31" s="8" t="s">
        <v>44</v>
      </c>
      <c r="D31" s="16" t="s">
        <v>30</v>
      </c>
      <c r="E31" s="15" t="s">
        <v>56</v>
      </c>
      <c r="F31" s="12">
        <v>9231</v>
      </c>
      <c r="G31" s="4" t="s">
        <v>27</v>
      </c>
      <c r="H31" s="10">
        <f t="shared" si="0"/>
        <v>4615.5</v>
      </c>
    </row>
    <row r="32" spans="1:8" ht="40.5" customHeight="1">
      <c r="A32" s="4">
        <v>0.24</v>
      </c>
      <c r="B32" s="9" t="s">
        <v>69</v>
      </c>
      <c r="C32" s="8" t="s">
        <v>44</v>
      </c>
      <c r="D32" s="16" t="s">
        <v>31</v>
      </c>
      <c r="E32" s="15" t="s">
        <v>56</v>
      </c>
      <c r="F32" s="12">
        <v>4500</v>
      </c>
      <c r="G32" s="4" t="s">
        <v>27</v>
      </c>
      <c r="H32" s="10">
        <f t="shared" si="0"/>
        <v>1080</v>
      </c>
    </row>
    <row r="33" spans="1:8" ht="37.5" customHeight="1">
      <c r="A33" s="4">
        <v>15</v>
      </c>
      <c r="B33" s="5" t="s">
        <v>38</v>
      </c>
      <c r="C33" s="8" t="s">
        <v>44</v>
      </c>
      <c r="D33" s="16" t="s">
        <v>53</v>
      </c>
      <c r="E33" s="15" t="s">
        <v>56</v>
      </c>
      <c r="F33" s="12">
        <v>15</v>
      </c>
      <c r="G33" s="4" t="s">
        <v>4</v>
      </c>
      <c r="H33" s="10">
        <f t="shared" si="0"/>
        <v>225</v>
      </c>
    </row>
    <row r="34" spans="1:8" ht="66.75" customHeight="1">
      <c r="A34" s="4">
        <v>1</v>
      </c>
      <c r="B34" s="5" t="s">
        <v>70</v>
      </c>
      <c r="C34" s="8" t="s">
        <v>44</v>
      </c>
      <c r="D34" s="16" t="s">
        <v>54</v>
      </c>
      <c r="E34" s="15" t="s">
        <v>56</v>
      </c>
      <c r="F34" s="12">
        <v>512.54999999999995</v>
      </c>
      <c r="G34" s="4" t="s">
        <v>4</v>
      </c>
      <c r="H34" s="10">
        <f t="shared" si="0"/>
        <v>512.54999999999995</v>
      </c>
    </row>
    <row r="35" spans="1:8" ht="36.75" customHeight="1">
      <c r="A35" s="4">
        <v>45</v>
      </c>
      <c r="B35" s="9" t="s">
        <v>32</v>
      </c>
      <c r="C35" s="8" t="s">
        <v>44</v>
      </c>
      <c r="D35" s="16" t="s">
        <v>32</v>
      </c>
      <c r="E35" s="15" t="s">
        <v>56</v>
      </c>
      <c r="F35" s="12">
        <v>44</v>
      </c>
      <c r="G35" s="4" t="s">
        <v>4</v>
      </c>
      <c r="H35" s="10">
        <f>F35*A35</f>
        <v>1980</v>
      </c>
    </row>
  </sheetData>
  <pageMargins left="0.35433070866141736" right="0.43307086614173229" top="0.39370078740157483" bottom="0.39370078740157483" header="0.31496062992125984" footer="0.31496062992125984"/>
  <pageSetup paperSize="5"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Erramanzil</vt:lpstr>
      <vt:lpstr>Erramanzil!Print_Titles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MP_DE2_HYD </dc:creator>
  <cp:lastModifiedBy>Hewlett-Packard Company</cp:lastModifiedBy>
  <cp:lastPrinted>2024-07-01T09:39:39Z</cp:lastPrinted>
  <dcterms:created xsi:type="dcterms:W3CDTF">2022-02-15T08:45:56Z</dcterms:created>
  <dcterms:modified xsi:type="dcterms:W3CDTF">2024-07-03T09:45:55Z</dcterms:modified>
</cp:coreProperties>
</file>